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80" windowWidth="19215" windowHeight="5790"/>
  </bookViews>
  <sheets>
    <sheet name="Annex 6 New Designated EHV Prop" sheetId="1" r:id="rId1"/>
  </sheets>
  <definedNames>
    <definedName name="_xlnm.Print_Area" localSheetId="0">'Annex 6 New Designated EHV Prop'!$A$1:$Q$22</definedName>
    <definedName name="Z_5032A364_B81A_48DA_88DA_AB3B86B47EE9_.wvu.PrintArea" localSheetId="0" hidden="1">'Annex 6 New Designated EHV Prop'!$A$1:$O$22</definedName>
    <definedName name="Z_5032A364_B81A_48DA_88DA_AB3B86B47EE9_.wvu.PrintTitles" localSheetId="0" hidden="1">'Annex 6 New Designated EHV Prop'!$4:$5</definedName>
  </definedNames>
  <calcPr calcId="145621" calcMode="manual"/>
</workbook>
</file>

<file path=xl/calcChain.xml><?xml version="1.0" encoding="utf-8"?>
<calcChain xmlns="http://schemas.openxmlformats.org/spreadsheetml/2006/main">
  <c r="G17" i="1" l="1"/>
  <c r="E17" i="1"/>
  <c r="B17" i="1"/>
  <c r="G16" i="1"/>
  <c r="E16" i="1"/>
  <c r="B16" i="1"/>
</calcChain>
</file>

<file path=xl/sharedStrings.xml><?xml version="1.0" encoding="utf-8"?>
<sst xmlns="http://schemas.openxmlformats.org/spreadsheetml/2006/main" count="49" uniqueCount="36">
  <si>
    <t>Back to Overview</t>
  </si>
  <si>
    <t>Note: The list of MPANs/MSIDs provided may be incomplete; the DNO reserves the right to apply the listed charges to any other MPANs/MSIDs associated with the site.</t>
  </si>
  <si>
    <t>Annex 6 - Addendum to Annex 2 EHV charges</t>
  </si>
  <si>
    <t>Import
Unique Identifier</t>
  </si>
  <si>
    <t>LLFC</t>
  </si>
  <si>
    <t>Import MPANs/MSIDs</t>
  </si>
  <si>
    <t>Export
Unique Identifier</t>
  </si>
  <si>
    <t>Export MPANs/MSIDs</t>
  </si>
  <si>
    <t>Name</t>
  </si>
  <si>
    <t>EHV Site Specific (LLFC 563 &amp; 802)</t>
  </si>
  <si>
    <t>EHV Site Specific (LLFC 562 &amp; 769)</t>
  </si>
  <si>
    <t>Import
LLF
period 1</t>
  </si>
  <si>
    <t>Import
LLF
period 2</t>
  </si>
  <si>
    <t>Import
LLF
period 3</t>
  </si>
  <si>
    <t>Import
LLF
period 4</t>
  </si>
  <si>
    <t>Import
LLF
period 5</t>
  </si>
  <si>
    <t>Export
LLF
period 1</t>
  </si>
  <si>
    <t>Export
LLF
period 2</t>
  </si>
  <si>
    <t>Export
LLF
period 3</t>
  </si>
  <si>
    <t>Export
LLF
period 4</t>
  </si>
  <si>
    <t>Export
LLF
period 5</t>
  </si>
  <si>
    <t>Import
Super Red
unit charge
(p/kWh)</t>
  </si>
  <si>
    <t>Import
fixed charge
(p/day)</t>
  </si>
  <si>
    <t>Import
capacity charge
(p/kVA/day)</t>
  </si>
  <si>
    <t>Import
exceeded capacity charge
(p/kVA/day)</t>
  </si>
  <si>
    <t>Export
Super Red
unit charge
(p/kWh)</t>
  </si>
  <si>
    <t>Export
fixed charge
(p/day)</t>
  </si>
  <si>
    <t>Export
capacity charge
(p/kVA/day)</t>
  </si>
  <si>
    <t>Export
exceeded capacity charge
(p/kVA/day)</t>
  </si>
  <si>
    <t>EHV Site Specific (LLFC 565 &amp; 805)</t>
  </si>
  <si>
    <t>EHV Site Specific (LLFC 564 &amp; 803)</t>
  </si>
  <si>
    <t>EHV Site Specific (LLFC 624 &amp; 804)</t>
  </si>
  <si>
    <t>EHV Site Specific (LLFC 566 &amp; 808)</t>
  </si>
  <si>
    <t>EHV Site Specific (LLFC 567 &amp; 809)</t>
  </si>
  <si>
    <t>Northern Powergrid (Northeast) Ltd - Effective from 1 April 2017 - Final new designated EHV charges</t>
  </si>
  <si>
    <t>Northern Powergrid (Northeast) Ltd - Effective from 1 April 2017 - Final new designated EHV line loss 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</si>
</sst>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00"/>
    <numFmt numFmtId="165" formatCode="\ _(???,???,??0.000_);[Red]\ \(???,???,??0.000\);"/>
    <numFmt numFmtId="166" formatCode="\ _(???,???,??0.00_);[Red]\ \(???,???,??0.00\);"/>
    <numFmt numFmtId="167" formatCode="\ _(???,???,??0.000_);[Black]\ \(???,???,??0.000\);"/>
    <numFmt numFmtId="168" formatCode="_-* #,##0.000_-;\-* #,##0.00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11"/>
      <color theme="3"/>
      <name val="Arial"/>
      <family val="2"/>
    </font>
    <font>
      <b/>
      <sz val="14"/>
      <color theme="3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4" borderId="0" xfId="2" applyFont="1" applyFill="1" applyAlignment="1" applyProtection="1">
      <alignment vertical="center"/>
    </xf>
    <xf numFmtId="0" fontId="0" fillId="4" borderId="0" xfId="0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164" fontId="0" fillId="4" borderId="0" xfId="0" applyNumberFormat="1" applyFill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5" borderId="4" xfId="0" quotePrefix="1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49" fontId="3" fillId="6" borderId="4" xfId="0" quotePrefix="1" applyNumberFormat="1" applyFont="1" applyFill="1" applyBorder="1" applyAlignment="1" applyProtection="1">
      <alignment horizontal="left" vertical="center" wrapText="1"/>
      <protection locked="0"/>
    </xf>
    <xf numFmtId="49" fontId="3" fillId="6" borderId="4" xfId="0" applyNumberFormat="1" applyFont="1" applyFill="1" applyBorder="1" applyAlignment="1" applyProtection="1">
      <alignment horizontal="left" vertical="center" wrapText="1"/>
      <protection locked="0"/>
    </xf>
    <xf numFmtId="165" fontId="9" fillId="7" borderId="4" xfId="0" applyNumberFormat="1" applyFont="1" applyFill="1" applyBorder="1" applyAlignment="1" applyProtection="1">
      <alignment horizontal="center" vertical="center"/>
      <protection locked="0"/>
    </xf>
    <xf numFmtId="166" fontId="9" fillId="7" borderId="4" xfId="0" applyNumberFormat="1" applyFont="1" applyFill="1" applyBorder="1" applyAlignment="1" applyProtection="1">
      <alignment horizontal="center" vertical="center"/>
      <protection locked="0"/>
    </xf>
    <xf numFmtId="165" fontId="9" fillId="6" borderId="4" xfId="0" applyNumberFormat="1" applyFont="1" applyFill="1" applyBorder="1" applyAlignment="1" applyProtection="1">
      <alignment horizontal="center" vertical="center"/>
      <protection locked="0"/>
    </xf>
    <xf numFmtId="166" fontId="9" fillId="6" borderId="4" xfId="0" applyNumberFormat="1" applyFont="1" applyFill="1" applyBorder="1" applyAlignment="1" applyProtection="1">
      <alignment horizontal="center" vertical="center"/>
      <protection locked="0"/>
    </xf>
    <xf numFmtId="0" fontId="7" fillId="8" borderId="4" xfId="0" quotePrefix="1" applyFont="1" applyFill="1" applyBorder="1" applyAlignment="1">
      <alignment horizontal="center" vertical="center" wrapText="1"/>
    </xf>
    <xf numFmtId="0" fontId="7" fillId="9" borderId="4" xfId="0" quotePrefix="1" applyFont="1" applyFill="1" applyBorder="1" applyAlignment="1">
      <alignment horizontal="center" vertical="center" wrapText="1"/>
    </xf>
    <xf numFmtId="0" fontId="3" fillId="6" borderId="4" xfId="0" applyNumberFormat="1" applyFont="1" applyFill="1" applyBorder="1" applyAlignment="1" applyProtection="1">
      <alignment horizontal="left" vertical="center" wrapText="1"/>
      <protection locked="0"/>
    </xf>
    <xf numFmtId="0" fontId="3" fillId="6" borderId="4" xfId="0" quotePrefix="1" applyNumberFormat="1" applyFont="1" applyFill="1" applyBorder="1" applyAlignment="1" applyProtection="1">
      <alignment horizontal="center" vertical="center" wrapText="1"/>
      <protection locked="0"/>
    </xf>
    <xf numFmtId="1" fontId="3" fillId="6" borderId="4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6" borderId="4" xfId="0" applyNumberFormat="1" applyFont="1" applyFill="1" applyBorder="1" applyAlignment="1" applyProtection="1">
      <alignment horizontal="center" vertical="center" wrapText="1"/>
      <protection locked="0"/>
    </xf>
    <xf numFmtId="166" fontId="9" fillId="7" borderId="4" xfId="0" applyNumberFormat="1" applyFont="1" applyFill="1" applyBorder="1" applyAlignment="1" applyProtection="1">
      <alignment horizontal="center" vertical="center"/>
    </xf>
    <xf numFmtId="165" fontId="9" fillId="6" borderId="4" xfId="0" applyNumberFormat="1" applyFont="1" applyFill="1" applyBorder="1" applyAlignment="1" applyProtection="1">
      <alignment horizontal="center" vertical="center"/>
    </xf>
    <xf numFmtId="166" fontId="9" fillId="6" borderId="4" xfId="0" applyNumberFormat="1" applyFont="1" applyFill="1" applyBorder="1" applyAlignment="1" applyProtection="1">
      <alignment horizontal="center" vertical="center"/>
    </xf>
    <xf numFmtId="49" fontId="3" fillId="6" borderId="4" xfId="0" applyNumberFormat="1" applyFont="1" applyFill="1" applyBorder="1" applyAlignment="1" applyProtection="1">
      <alignment horizontal="left" vertical="center" wrapText="1"/>
    </xf>
    <xf numFmtId="0" fontId="3" fillId="6" borderId="4" xfId="0" applyNumberFormat="1" applyFont="1" applyFill="1" applyBorder="1" applyAlignment="1" applyProtection="1">
      <alignment horizontal="center" vertical="center" wrapText="1"/>
    </xf>
    <xf numFmtId="1" fontId="3" fillId="6" borderId="4" xfId="0" applyNumberFormat="1" applyFont="1" applyFill="1" applyBorder="1" applyAlignment="1" applyProtection="1">
      <alignment horizontal="center" vertical="center" wrapText="1"/>
    </xf>
    <xf numFmtId="49" fontId="3" fillId="6" borderId="4" xfId="0" applyNumberFormat="1" applyFont="1" applyFill="1" applyBorder="1" applyAlignment="1" applyProtection="1">
      <alignment horizontal="center" vertical="center" wrapText="1"/>
    </xf>
    <xf numFmtId="1" fontId="3" fillId="6" borderId="4" xfId="0" applyNumberFormat="1" applyFont="1" applyFill="1" applyBorder="1" applyAlignment="1" applyProtection="1">
      <alignment horizontal="center" vertical="center" wrapText="1"/>
      <protection locked="0"/>
    </xf>
    <xf numFmtId="165" fontId="9" fillId="7" borderId="4" xfId="0" applyNumberFormat="1" applyFont="1" applyFill="1" applyBorder="1" applyAlignment="1" applyProtection="1">
      <alignment horizontal="center" vertical="center"/>
    </xf>
    <xf numFmtId="167" fontId="9" fillId="6" borderId="4" xfId="0" applyNumberFormat="1" applyFont="1" applyFill="1" applyBorder="1" applyAlignment="1" applyProtection="1">
      <alignment horizontal="center" vertical="center"/>
    </xf>
    <xf numFmtId="168" fontId="3" fillId="10" borderId="4" xfId="5" applyNumberFormat="1" applyFont="1" applyFill="1" applyBorder="1" applyAlignment="1" applyProtection="1">
      <alignment horizontal="right" vertical="center"/>
    </xf>
    <xf numFmtId="165" fontId="9" fillId="11" borderId="4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quotePrefix="1" applyFill="1" applyBorder="1" applyAlignment="1">
      <alignment horizontal="center" vertical="center" wrapText="1"/>
    </xf>
    <xf numFmtId="0" fontId="5" fillId="2" borderId="1" xfId="1" quotePrefix="1" applyNumberFormat="1" applyFont="1" applyFill="1" applyBorder="1" applyAlignment="1">
      <alignment horizontal="left" vertical="center" wrapText="1"/>
    </xf>
    <xf numFmtId="0" fontId="5" fillId="2" borderId="2" xfId="1" quotePrefix="1" applyNumberFormat="1" applyFont="1" applyFill="1" applyBorder="1" applyAlignment="1">
      <alignment horizontal="left" vertical="center" wrapText="1"/>
    </xf>
    <xf numFmtId="0" fontId="5" fillId="2" borderId="2" xfId="1" applyNumberFormat="1" applyFont="1" applyFill="1" applyBorder="1" applyAlignment="1">
      <alignment horizontal="left" vertical="center" wrapText="1"/>
    </xf>
    <xf numFmtId="0" fontId="5" fillId="2" borderId="3" xfId="1" applyNumberFormat="1" applyFont="1" applyFill="1" applyBorder="1" applyAlignment="1">
      <alignment horizontal="left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3" xfId="1" applyNumberFormat="1" applyFont="1" applyFill="1" applyBorder="1" applyAlignment="1">
      <alignment horizontal="center" vertical="center" wrapText="1"/>
    </xf>
  </cellXfs>
  <cellStyles count="9">
    <cellStyle name="40% - Accent1 2" xfId="3"/>
    <cellStyle name="40% - Accent4 2" xfId="4"/>
    <cellStyle name="Comma 2" xfId="5"/>
    <cellStyle name="Heading 4" xfId="1" builtinId="19"/>
    <cellStyle name="Hyperlink" xfId="2" builtinId="8"/>
    <cellStyle name="Normal" xfId="0" builtinId="0"/>
    <cellStyle name="Normal 2" xfId="6"/>
    <cellStyle name="Normal 3" xfId="7"/>
    <cellStyle name="Normal 3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topLeftCell="G4" zoomScale="85" zoomScaleNormal="85" zoomScaleSheetLayoutView="100" workbookViewId="0">
      <selection activeCell="I19" sqref="I19"/>
    </sheetView>
  </sheetViews>
  <sheetFormatPr defaultRowHeight="27.75" customHeight="1" x14ac:dyDescent="0.2"/>
  <cols>
    <col min="1" max="1" width="16.5703125" style="6" bestFit="1" customWidth="1"/>
    <col min="2" max="2" width="5.85546875" style="6" bestFit="1" customWidth="1"/>
    <col min="3" max="3" width="21" style="6" bestFit="1" customWidth="1"/>
    <col min="4" max="4" width="16.5703125" style="2" bestFit="1" customWidth="1"/>
    <col min="5" max="5" width="5.85546875" style="2" bestFit="1" customWidth="1"/>
    <col min="6" max="6" width="20.7109375" style="6" customWidth="1"/>
    <col min="7" max="7" width="31.7109375" style="2" bestFit="1" customWidth="1"/>
    <col min="8" max="8" width="16.7109375" style="2" bestFit="1" customWidth="1"/>
    <col min="9" max="9" width="16.5703125" style="2" customWidth="1"/>
    <col min="10" max="10" width="16.5703125" style="4" customWidth="1"/>
    <col min="11" max="11" width="16.5703125" style="5" customWidth="1"/>
    <col min="12" max="12" width="16.7109375" style="5" bestFit="1" customWidth="1"/>
    <col min="13" max="17" width="16.5703125" style="6" customWidth="1"/>
    <col min="18" max="18" width="15.5703125" style="6" customWidth="1"/>
    <col min="19" max="16384" width="9.140625" style="6"/>
  </cols>
  <sheetData>
    <row r="1" spans="1:17" ht="56.25" customHeight="1" x14ac:dyDescent="0.2">
      <c r="A1" s="1" t="s">
        <v>0</v>
      </c>
      <c r="B1" s="1"/>
      <c r="C1" s="1"/>
      <c r="F1" s="3"/>
      <c r="G1" s="34" t="s">
        <v>1</v>
      </c>
      <c r="H1" s="34"/>
    </row>
    <row r="2" spans="1:17" ht="27.75" customHeight="1" x14ac:dyDescent="0.2">
      <c r="A2" s="35" t="s">
        <v>2</v>
      </c>
      <c r="B2" s="36"/>
      <c r="C2" s="36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</row>
    <row r="3" spans="1:17" ht="17.25" customHeight="1" x14ac:dyDescent="0.2">
      <c r="A3" s="1"/>
      <c r="B3" s="1"/>
      <c r="C3" s="1"/>
      <c r="F3" s="3"/>
    </row>
    <row r="4" spans="1:17" s="7" customFormat="1" ht="25.5" customHeight="1" x14ac:dyDescent="0.2">
      <c r="A4" s="39" t="s">
        <v>34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1:17" ht="69.75" customHeight="1" x14ac:dyDescent="0.2">
      <c r="A5" s="8" t="s">
        <v>3</v>
      </c>
      <c r="B5" s="8" t="s">
        <v>4</v>
      </c>
      <c r="C5" s="8" t="s">
        <v>5</v>
      </c>
      <c r="D5" s="8" t="s">
        <v>6</v>
      </c>
      <c r="E5" s="8" t="s">
        <v>4</v>
      </c>
      <c r="F5" s="8" t="s">
        <v>7</v>
      </c>
      <c r="G5" s="9" t="s">
        <v>8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  <c r="O5" s="9" t="s">
        <v>28</v>
      </c>
    </row>
    <row r="6" spans="1:17" ht="22.5" customHeight="1" x14ac:dyDescent="0.2">
      <c r="A6" s="10"/>
      <c r="B6" s="19">
        <v>563</v>
      </c>
      <c r="C6" s="20">
        <v>1580001448895</v>
      </c>
      <c r="D6" s="11"/>
      <c r="E6" s="21">
        <v>802</v>
      </c>
      <c r="F6" s="20">
        <v>1574000324790</v>
      </c>
      <c r="G6" s="11" t="s">
        <v>9</v>
      </c>
      <c r="H6" s="30">
        <v>0.09</v>
      </c>
      <c r="I6" s="22">
        <v>1.07</v>
      </c>
      <c r="J6" s="22">
        <v>2.17</v>
      </c>
      <c r="K6" s="22">
        <v>2.17</v>
      </c>
      <c r="L6" s="23">
        <v>0</v>
      </c>
      <c r="M6" s="24">
        <v>101.41</v>
      </c>
      <c r="N6" s="24">
        <v>0.05</v>
      </c>
      <c r="O6" s="24">
        <v>0.05</v>
      </c>
    </row>
    <row r="7" spans="1:17" ht="22.5" customHeight="1" x14ac:dyDescent="0.2">
      <c r="A7" s="10"/>
      <c r="B7" s="19">
        <v>562</v>
      </c>
      <c r="C7" s="20">
        <v>1580001448900</v>
      </c>
      <c r="D7" s="11"/>
      <c r="E7" s="21">
        <v>769</v>
      </c>
      <c r="F7" s="20">
        <v>1574000324781</v>
      </c>
      <c r="G7" s="11" t="s">
        <v>10</v>
      </c>
      <c r="H7" s="30">
        <v>0.09</v>
      </c>
      <c r="I7" s="22">
        <v>1.07</v>
      </c>
      <c r="J7" s="22">
        <v>2.17</v>
      </c>
      <c r="K7" s="22">
        <v>2.17</v>
      </c>
      <c r="L7" s="23">
        <v>0</v>
      </c>
      <c r="M7" s="24">
        <v>101.41</v>
      </c>
      <c r="N7" s="24">
        <v>0.05</v>
      </c>
      <c r="O7" s="24">
        <v>0.05</v>
      </c>
    </row>
    <row r="8" spans="1:17" ht="22.5" customHeight="1" x14ac:dyDescent="0.2">
      <c r="A8" s="10"/>
      <c r="B8" s="19">
        <v>565</v>
      </c>
      <c r="C8" s="20">
        <v>1580001498380</v>
      </c>
      <c r="D8" s="11"/>
      <c r="E8" s="21">
        <v>805</v>
      </c>
      <c r="F8" s="20">
        <v>1574000327505</v>
      </c>
      <c r="G8" s="11" t="s">
        <v>29</v>
      </c>
      <c r="H8" s="12">
        <v>0.23</v>
      </c>
      <c r="I8" s="13">
        <v>104.28</v>
      </c>
      <c r="J8" s="13">
        <v>2.2200000000000002</v>
      </c>
      <c r="K8" s="13">
        <v>2.2200000000000002</v>
      </c>
      <c r="L8" s="31">
        <v>-0.32300000000000001</v>
      </c>
      <c r="M8" s="24">
        <v>408.35</v>
      </c>
      <c r="N8" s="24">
        <v>0.05</v>
      </c>
      <c r="O8" s="24">
        <v>0.05</v>
      </c>
    </row>
    <row r="9" spans="1:17" ht="22.5" customHeight="1" x14ac:dyDescent="0.2">
      <c r="A9" s="10"/>
      <c r="B9" s="19">
        <v>564</v>
      </c>
      <c r="C9" s="20">
        <v>1580001527952</v>
      </c>
      <c r="D9" s="11"/>
      <c r="E9" s="19">
        <v>803</v>
      </c>
      <c r="F9" s="20">
        <v>1574000328703</v>
      </c>
      <c r="G9" s="11" t="s">
        <v>30</v>
      </c>
      <c r="H9" s="12">
        <v>0</v>
      </c>
      <c r="I9" s="13">
        <v>198.38</v>
      </c>
      <c r="J9" s="13">
        <v>2.77</v>
      </c>
      <c r="K9" s="13">
        <v>2.77</v>
      </c>
      <c r="L9" s="14">
        <v>0</v>
      </c>
      <c r="M9" s="15">
        <v>198.38</v>
      </c>
      <c r="N9" s="15">
        <v>0.05</v>
      </c>
      <c r="O9" s="15">
        <v>0.05</v>
      </c>
    </row>
    <row r="10" spans="1:17" ht="22.5" customHeight="1" x14ac:dyDescent="0.2">
      <c r="A10" s="10"/>
      <c r="B10" s="19">
        <v>624</v>
      </c>
      <c r="C10" s="20">
        <v>1592001063540</v>
      </c>
      <c r="D10" s="11"/>
      <c r="E10" s="21">
        <v>804</v>
      </c>
      <c r="F10" s="20">
        <v>1574000324772</v>
      </c>
      <c r="G10" s="11" t="s">
        <v>31</v>
      </c>
      <c r="H10" s="12">
        <v>8.9999999999999993E-3</v>
      </c>
      <c r="I10" s="13">
        <v>2437.65</v>
      </c>
      <c r="J10" s="13">
        <v>2.2200000000000002</v>
      </c>
      <c r="K10" s="13">
        <v>2.2200000000000002</v>
      </c>
      <c r="L10" s="23">
        <v>0</v>
      </c>
      <c r="M10" s="24">
        <v>762.85</v>
      </c>
      <c r="N10" s="24">
        <v>0.05</v>
      </c>
      <c r="O10" s="24">
        <v>0.05</v>
      </c>
    </row>
    <row r="11" spans="1:17" ht="22.5" customHeight="1" x14ac:dyDescent="0.2">
      <c r="A11" s="10"/>
      <c r="B11" s="19">
        <v>566</v>
      </c>
      <c r="C11" s="20">
        <v>1580001511800</v>
      </c>
      <c r="D11" s="11"/>
      <c r="E11" s="21">
        <v>808</v>
      </c>
      <c r="F11" s="20">
        <v>1574000328094</v>
      </c>
      <c r="G11" s="11" t="s">
        <v>32</v>
      </c>
      <c r="H11" s="12">
        <v>1E-3</v>
      </c>
      <c r="I11" s="13">
        <v>394.25</v>
      </c>
      <c r="J11" s="13">
        <v>2.25</v>
      </c>
      <c r="K11" s="13">
        <v>2.25</v>
      </c>
      <c r="L11" s="31">
        <v>-1.7000000000000001E-2</v>
      </c>
      <c r="M11" s="24">
        <v>1600</v>
      </c>
      <c r="N11" s="24">
        <v>0.05</v>
      </c>
      <c r="O11" s="24">
        <v>0.05</v>
      </c>
    </row>
    <row r="12" spans="1:17" ht="22.5" customHeight="1" x14ac:dyDescent="0.2">
      <c r="A12" s="10"/>
      <c r="B12" s="19">
        <v>567</v>
      </c>
      <c r="C12" s="20">
        <v>1580001531639</v>
      </c>
      <c r="D12" s="11"/>
      <c r="E12" s="21">
        <v>809</v>
      </c>
      <c r="F12" s="20">
        <v>1574000328810</v>
      </c>
      <c r="G12" s="11" t="s">
        <v>33</v>
      </c>
      <c r="H12" s="12">
        <v>5.0999999999999997E-2</v>
      </c>
      <c r="I12" s="13">
        <v>5.63</v>
      </c>
      <c r="J12" s="13">
        <v>3.32</v>
      </c>
      <c r="K12" s="13">
        <v>3.32</v>
      </c>
      <c r="L12" s="14">
        <v>0</v>
      </c>
      <c r="M12" s="15">
        <v>485.92</v>
      </c>
      <c r="N12" s="15">
        <v>0.05</v>
      </c>
      <c r="O12" s="15">
        <v>0.05</v>
      </c>
    </row>
    <row r="14" spans="1:17" ht="27.75" customHeight="1" x14ac:dyDescent="0.2">
      <c r="A14" s="39" t="s">
        <v>35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1"/>
    </row>
    <row r="15" spans="1:17" ht="62.25" customHeight="1" x14ac:dyDescent="0.2">
      <c r="A15" s="8" t="s">
        <v>3</v>
      </c>
      <c r="B15" s="8" t="s">
        <v>4</v>
      </c>
      <c r="C15" s="8" t="s">
        <v>5</v>
      </c>
      <c r="D15" s="8" t="s">
        <v>6</v>
      </c>
      <c r="E15" s="8" t="s">
        <v>4</v>
      </c>
      <c r="F15" s="8" t="s">
        <v>7</v>
      </c>
      <c r="G15" s="9" t="s">
        <v>8</v>
      </c>
      <c r="H15" s="16" t="s">
        <v>11</v>
      </c>
      <c r="I15" s="16" t="s">
        <v>12</v>
      </c>
      <c r="J15" s="16" t="s">
        <v>13</v>
      </c>
      <c r="K15" s="16" t="s">
        <v>14</v>
      </c>
      <c r="L15" s="16" t="s">
        <v>15</v>
      </c>
      <c r="M15" s="17" t="s">
        <v>16</v>
      </c>
      <c r="N15" s="17" t="s">
        <v>17</v>
      </c>
      <c r="O15" s="17" t="s">
        <v>18</v>
      </c>
      <c r="P15" s="17" t="s">
        <v>19</v>
      </c>
      <c r="Q15" s="17" t="s">
        <v>20</v>
      </c>
    </row>
    <row r="16" spans="1:17" ht="22.5" customHeight="1" x14ac:dyDescent="0.2">
      <c r="A16" s="10"/>
      <c r="B16" s="26">
        <f>B6</f>
        <v>563</v>
      </c>
      <c r="C16" s="27">
        <v>1580001448895</v>
      </c>
      <c r="D16" s="18"/>
      <c r="E16" s="28">
        <f>E6</f>
        <v>802</v>
      </c>
      <c r="F16" s="29">
        <v>1574000324790</v>
      </c>
      <c r="G16" s="25" t="str">
        <f t="shared" ref="G16:G17" si="0">G6</f>
        <v>EHV Site Specific (LLFC 563 &amp; 802)</v>
      </c>
      <c r="H16" s="32">
        <v>1.0089999999999999</v>
      </c>
      <c r="I16" s="32">
        <v>1.008</v>
      </c>
      <c r="J16" s="32">
        <v>1.0049999999999999</v>
      </c>
      <c r="K16" s="32">
        <v>1.0069999999999999</v>
      </c>
      <c r="L16" s="32"/>
      <c r="M16" s="33">
        <v>1.0089999999999999</v>
      </c>
      <c r="N16" s="33">
        <v>1.008</v>
      </c>
      <c r="O16" s="33">
        <v>1.0049999999999999</v>
      </c>
      <c r="P16" s="33">
        <v>1.0069999999999999</v>
      </c>
      <c r="Q16" s="33">
        <v>0</v>
      </c>
    </row>
    <row r="17" spans="1:17" ht="22.5" customHeight="1" x14ac:dyDescent="0.2">
      <c r="A17" s="10"/>
      <c r="B17" s="26">
        <f>B7</f>
        <v>562</v>
      </c>
      <c r="C17" s="27">
        <v>1580001448900</v>
      </c>
      <c r="D17" s="18"/>
      <c r="E17" s="28">
        <f>E7</f>
        <v>769</v>
      </c>
      <c r="F17" s="29">
        <v>1574000324781</v>
      </c>
      <c r="G17" s="25" t="str">
        <f t="shared" si="0"/>
        <v>EHV Site Specific (LLFC 562 &amp; 769)</v>
      </c>
      <c r="H17" s="32">
        <v>1.0089999999999999</v>
      </c>
      <c r="I17" s="32">
        <v>1.008</v>
      </c>
      <c r="J17" s="32">
        <v>1.0049999999999999</v>
      </c>
      <c r="K17" s="32">
        <v>1.0069999999999999</v>
      </c>
      <c r="L17" s="32"/>
      <c r="M17" s="33">
        <v>1.0089999999999999</v>
      </c>
      <c r="N17" s="33">
        <v>1.008</v>
      </c>
      <c r="O17" s="33">
        <v>1.0049999999999999</v>
      </c>
      <c r="P17" s="33">
        <v>1.0069999999999999</v>
      </c>
      <c r="Q17" s="33">
        <v>0</v>
      </c>
    </row>
    <row r="18" spans="1:17" ht="22.5" customHeight="1" x14ac:dyDescent="0.2">
      <c r="A18" s="10"/>
      <c r="B18" s="26">
        <v>565</v>
      </c>
      <c r="C18" s="27">
        <v>1580001498380</v>
      </c>
      <c r="D18" s="18"/>
      <c r="E18" s="28">
        <v>805</v>
      </c>
      <c r="F18" s="29">
        <v>1574000327505</v>
      </c>
      <c r="G18" s="25" t="s">
        <v>29</v>
      </c>
      <c r="H18" s="32">
        <v>1.0089999999999999</v>
      </c>
      <c r="I18" s="32">
        <v>1.008</v>
      </c>
      <c r="J18" s="32">
        <v>1.0049999999999999</v>
      </c>
      <c r="K18" s="32">
        <v>1.0069999999999999</v>
      </c>
      <c r="L18" s="32"/>
      <c r="M18" s="33">
        <v>1.0089999999999999</v>
      </c>
      <c r="N18" s="33">
        <v>1.008</v>
      </c>
      <c r="O18" s="33">
        <v>1.0049999999999999</v>
      </c>
      <c r="P18" s="33">
        <v>1.0069999999999999</v>
      </c>
      <c r="Q18" s="33">
        <v>0</v>
      </c>
    </row>
    <row r="19" spans="1:17" ht="22.5" customHeight="1" x14ac:dyDescent="0.2">
      <c r="A19" s="10"/>
      <c r="B19" s="26">
        <v>564</v>
      </c>
      <c r="C19" s="20">
        <v>1580001527952</v>
      </c>
      <c r="D19" s="11"/>
      <c r="E19" s="19">
        <v>803</v>
      </c>
      <c r="F19" s="20">
        <v>1574000328703</v>
      </c>
      <c r="G19" s="11" t="s">
        <v>30</v>
      </c>
      <c r="H19" s="32">
        <v>1.0089999999999999</v>
      </c>
      <c r="I19" s="32">
        <v>1.008</v>
      </c>
      <c r="J19" s="32">
        <v>1.0049999999999999</v>
      </c>
      <c r="K19" s="32">
        <v>1.0069999999999999</v>
      </c>
      <c r="L19" s="32"/>
      <c r="M19" s="33">
        <v>1.0089999999999999</v>
      </c>
      <c r="N19" s="33">
        <v>1.008</v>
      </c>
      <c r="O19" s="33">
        <v>1.0049999999999999</v>
      </c>
      <c r="P19" s="33">
        <v>1.0069999999999999</v>
      </c>
      <c r="Q19" s="33">
        <v>0</v>
      </c>
    </row>
    <row r="20" spans="1:17" ht="22.5" customHeight="1" x14ac:dyDescent="0.2">
      <c r="A20" s="10"/>
      <c r="B20" s="19">
        <v>624</v>
      </c>
      <c r="C20" s="20">
        <v>1592001063540</v>
      </c>
      <c r="D20" s="11"/>
      <c r="E20" s="28">
        <v>804</v>
      </c>
      <c r="F20" s="29">
        <v>1574000324772</v>
      </c>
      <c r="G20" s="11" t="s">
        <v>31</v>
      </c>
      <c r="H20" s="32">
        <v>1.0069999999999999</v>
      </c>
      <c r="I20" s="32">
        <v>1.0069999999999999</v>
      </c>
      <c r="J20" s="32">
        <v>1.0069999999999999</v>
      </c>
      <c r="K20" s="32">
        <v>1.0069999999999999</v>
      </c>
      <c r="L20" s="32"/>
      <c r="M20" s="33">
        <v>1.0089999999999999</v>
      </c>
      <c r="N20" s="33">
        <v>1.008</v>
      </c>
      <c r="O20" s="33">
        <v>1.0049999999999999</v>
      </c>
      <c r="P20" s="33">
        <v>1.0069999999999999</v>
      </c>
      <c r="Q20" s="33">
        <v>0</v>
      </c>
    </row>
    <row r="21" spans="1:17" ht="22.5" customHeight="1" x14ac:dyDescent="0.2">
      <c r="A21" s="10"/>
      <c r="B21" s="19">
        <v>566</v>
      </c>
      <c r="C21" s="20">
        <v>1580001511800</v>
      </c>
      <c r="D21" s="11"/>
      <c r="E21" s="21">
        <v>808</v>
      </c>
      <c r="F21" s="20">
        <v>1574000328094</v>
      </c>
      <c r="G21" s="11" t="s">
        <v>32</v>
      </c>
      <c r="H21" s="32">
        <v>1.0089999999999999</v>
      </c>
      <c r="I21" s="32">
        <v>1.008</v>
      </c>
      <c r="J21" s="32">
        <v>1.0049999999999999</v>
      </c>
      <c r="K21" s="32">
        <v>1.0069999999999999</v>
      </c>
      <c r="L21" s="32"/>
      <c r="M21" s="33">
        <v>1.0089999999999999</v>
      </c>
      <c r="N21" s="33">
        <v>1.008</v>
      </c>
      <c r="O21" s="33">
        <v>1.0049999999999999</v>
      </c>
      <c r="P21" s="33">
        <v>1.0069999999999999</v>
      </c>
      <c r="Q21" s="33">
        <v>0</v>
      </c>
    </row>
    <row r="22" spans="1:17" ht="22.5" customHeight="1" x14ac:dyDescent="0.2">
      <c r="A22" s="10"/>
      <c r="B22" s="19">
        <v>567</v>
      </c>
      <c r="C22" s="20">
        <v>1580001531639</v>
      </c>
      <c r="D22" s="11"/>
      <c r="E22" s="21">
        <v>809</v>
      </c>
      <c r="F22" s="20">
        <v>1574000328810</v>
      </c>
      <c r="G22" s="11" t="s">
        <v>33</v>
      </c>
      <c r="H22" s="32">
        <v>1.0089999999999999</v>
      </c>
      <c r="I22" s="32">
        <v>1.008</v>
      </c>
      <c r="J22" s="32">
        <v>1.0049999999999999</v>
      </c>
      <c r="K22" s="32">
        <v>1.0069999999999999</v>
      </c>
      <c r="L22" s="32"/>
      <c r="M22" s="33">
        <v>1.0089999999999999</v>
      </c>
      <c r="N22" s="33">
        <v>1.008</v>
      </c>
      <c r="O22" s="33">
        <v>1.0049999999999999</v>
      </c>
      <c r="P22" s="33">
        <v>1.0069999999999999</v>
      </c>
      <c r="Q22" s="33">
        <v>0</v>
      </c>
    </row>
  </sheetData>
  <mergeCells count="4">
    <mergeCell ref="G1:H1"/>
    <mergeCell ref="A2:O2"/>
    <mergeCell ref="A4:O4"/>
    <mergeCell ref="A14:Q14"/>
  </mergeCells>
  <hyperlinks>
    <hyperlink ref="A1" display="Back to Overview"/>
  </hyperlinks>
  <pageMargins left="0.39370078740157483" right="0.35433070866141736" top="1.1023622047244095" bottom="0.55118110236220474" header="0.35433070866141736" footer="0.31496062992125984"/>
  <pageSetup paperSize="9" scale="50" fitToHeight="0" orientation="landscape" r:id="rId1"/>
  <headerFooter differentFirst="1" scaleWithDoc="0">
    <oddHeader>&amp;L&amp;"Arial,Bold"
Annex 6&amp;"Arial,Regular" - New Designated EHV Properties. Addendum to Schedule of Charges for use of the Distribution System by Designated EHV Properties (including LDNOs with Designated EHV Properties/end-users)</oddHeader>
    <oddFooter>&amp;LNORTHERN POWERGRID (NORTHEAST) LTD&amp;RDECEMBER 2015 FINAL – V1.0</oddFooter>
    <firstHeader>&amp;L
&amp;"Arial,Bold"Annex 6 &amp;"Arial,Regular"- New Designated EHV Properties. Addendum to Schedule of Charges for use of the Distribution System by Designated EHV Properties (including LDNOs with Designated EHV Properties/end-users)</firstHeader>
    <firstFooter>&amp;LNORTHERN POWERGRID (NORTHEAST) LTD&amp;CPage &amp;P+35 of 48&amp;RDECEMBER 2015 FINAL – V1.0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 6 New Designated EHV Prop</vt:lpstr>
      <vt:lpstr>'Annex 6 New Designated EHV Prop'!Print_Area</vt:lpstr>
    </vt:vector>
  </TitlesOfParts>
  <Company>CE Electric UK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Howe, Pamela</dc:creator>
  <cp:lastModifiedBy>Howe, Pamela</cp:lastModifiedBy>
  <cp:lastPrinted>2016-11-24T10:06:57Z</cp:lastPrinted>
  <dcterms:created xsi:type="dcterms:W3CDTF">2016-02-29T08:50:07Z</dcterms:created>
  <dcterms:modified xsi:type="dcterms:W3CDTF">2018-01-26T16:20:32Z</dcterms:modified>
</cp:coreProperties>
</file>